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shehova\Desktop\My documents\ACCOUNTANT\Proekti\2023\IFRC Ukraina\0026 Transport Food parcels and Hygenic parcels 12.2023\"/>
    </mc:Choice>
  </mc:AlternateContent>
  <bookViews>
    <workbookView xWindow="0" yWindow="0" windowWidth="21600" windowHeight="9135"/>
  </bookViews>
  <sheets>
    <sheet name="December 202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F12" i="4" l="1"/>
  <c r="F18" i="4"/>
  <c r="G17" i="4" l="1"/>
  <c r="G16" i="4"/>
  <c r="G18" i="4" s="1"/>
  <c r="F15" i="4"/>
  <c r="G14" i="4"/>
  <c r="G13" i="4"/>
  <c r="G11" i="4"/>
  <c r="G10" i="4"/>
  <c r="G12" i="4" s="1"/>
  <c r="G9" i="4"/>
  <c r="G8" i="4"/>
  <c r="G7" i="4"/>
  <c r="G15" i="4" l="1"/>
  <c r="G19" i="4" s="1"/>
  <c r="F19" i="4"/>
</calcChain>
</file>

<file path=xl/sharedStrings.xml><?xml version="1.0" encoding="utf-8"?>
<sst xmlns="http://schemas.openxmlformats.org/spreadsheetml/2006/main" count="43" uniqueCount="22">
  <si>
    <t>№</t>
  </si>
  <si>
    <t>Номер на мартшрута</t>
  </si>
  <si>
    <t>От - До</t>
  </si>
  <si>
    <t>Вид хуманитарна помощ</t>
  </si>
  <si>
    <t>Общо:</t>
  </si>
  <si>
    <t>Семеен хранителен пакет</t>
  </si>
  <si>
    <t>МЕ</t>
  </si>
  <si>
    <t>Кол-во</t>
  </si>
  <si>
    <t>пакет</t>
  </si>
  <si>
    <t>ЦСБ Лозен на БЧК - 
ОС на БЧК Бургас</t>
  </si>
  <si>
    <t xml:space="preserve">
Маршрут № 4
</t>
  </si>
  <si>
    <t>Приложение № 1</t>
  </si>
  <si>
    <t>Маршрути за транспортиране на хуманитарни помощи в изпълнние на Апел на БЧК 
за подпомагане на засегнатите от конфликта в Украйна на територията на Република България</t>
  </si>
  <si>
    <t>Семеен хигиенен пакет</t>
  </si>
  <si>
    <t>ЦСБ Лозен на БЧК - 
ОС на БЧК Варна,
ОС на БЧК Добрич,
ОС на БЧК Русе</t>
  </si>
  <si>
    <t xml:space="preserve">
Маршрут № 3
</t>
  </si>
  <si>
    <t>ЦСБ Лозен на БЧК - 
ОС на БЧК Пазарджик,
ОС на БЧК Стара Загора</t>
  </si>
  <si>
    <t xml:space="preserve">
Маршрут № 1
</t>
  </si>
  <si>
    <t xml:space="preserve">
Маршрут № 2
</t>
  </si>
  <si>
    <t xml:space="preserve">
ЦСБ Лозен на БЧК - 
ОС на БЧК Пловдив
</t>
  </si>
  <si>
    <t>Обща цена с вкл. ДДС</t>
  </si>
  <si>
    <t>Кол-во европалети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</si>
</sst>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 wrapText="1"/>
    </xf>
    <xf numFmtId="4" fontId="2" fillId="0" borderId="5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4" workbookViewId="0">
      <selection activeCell="M10" sqref="M10"/>
    </sheetView>
  </sheetViews>
  <sheetFormatPr defaultRowHeight="12.75" x14ac:dyDescent="0.2"/>
  <cols>
    <col min="1" max="1" width="4" style="6" customWidth="1"/>
    <col min="2" max="2" width="13.42578125" style="2" customWidth="1"/>
    <col min="3" max="3" width="20.42578125" style="3" customWidth="1"/>
    <col min="4" max="4" width="16" style="3" customWidth="1"/>
    <col min="5" max="5" width="8" style="4" customWidth="1"/>
    <col min="6" max="6" width="8" style="3" customWidth="1"/>
    <col min="7" max="7" width="10.42578125" style="5" customWidth="1"/>
    <col min="8" max="8" width="10" style="3" bestFit="1" customWidth="1"/>
    <col min="9" max="16384" width="9.140625" style="3"/>
  </cols>
  <sheetData>
    <row r="1" spans="1:8" x14ac:dyDescent="0.2">
      <c r="A1" s="1" t="s">
        <v>11</v>
      </c>
    </row>
    <row r="4" spans="1:8" ht="32.25" customHeight="1" x14ac:dyDescent="0.25">
      <c r="A4" s="43" t="s">
        <v>12</v>
      </c>
      <c r="B4" s="43"/>
      <c r="C4" s="43"/>
      <c r="D4" s="43"/>
      <c r="E4" s="43"/>
      <c r="F4" s="43"/>
      <c r="G4" s="43"/>
      <c r="H4" s="43"/>
    </row>
    <row r="5" spans="1:8" ht="13.5" thickBot="1" x14ac:dyDescent="0.25">
      <c r="B5" s="7"/>
      <c r="C5" s="6"/>
      <c r="D5" s="6"/>
      <c r="E5" s="6"/>
      <c r="F5" s="6"/>
      <c r="G5" s="8"/>
    </row>
    <row r="6" spans="1:8" ht="26.25" customHeight="1" thickBot="1" x14ac:dyDescent="0.25">
      <c r="A6" s="32" t="s">
        <v>0</v>
      </c>
      <c r="B6" s="33" t="s">
        <v>1</v>
      </c>
      <c r="C6" s="34" t="s">
        <v>2</v>
      </c>
      <c r="D6" s="34" t="s">
        <v>3</v>
      </c>
      <c r="E6" s="34" t="s">
        <v>6</v>
      </c>
      <c r="F6" s="34" t="s">
        <v>7</v>
      </c>
      <c r="G6" s="35" t="s">
        <v>21</v>
      </c>
      <c r="H6" s="36" t="s">
        <v>20</v>
      </c>
    </row>
    <row r="7" spans="1:8" ht="26.25" customHeight="1" x14ac:dyDescent="0.25">
      <c r="A7" s="49">
        <v>1</v>
      </c>
      <c r="B7" s="37" t="s">
        <v>17</v>
      </c>
      <c r="C7" s="40" t="s">
        <v>9</v>
      </c>
      <c r="D7" s="9" t="s">
        <v>5</v>
      </c>
      <c r="E7" s="10" t="s">
        <v>8</v>
      </c>
      <c r="F7" s="11">
        <v>2440</v>
      </c>
      <c r="G7" s="12">
        <f>F7/40</f>
        <v>61</v>
      </c>
      <c r="H7" s="44"/>
    </row>
    <row r="8" spans="1:8" ht="26.25" customHeight="1" x14ac:dyDescent="0.25">
      <c r="A8" s="50"/>
      <c r="B8" s="38"/>
      <c r="C8" s="41"/>
      <c r="D8" s="13" t="s">
        <v>13</v>
      </c>
      <c r="E8" s="14" t="s">
        <v>8</v>
      </c>
      <c r="F8" s="15">
        <v>2128</v>
      </c>
      <c r="G8" s="16">
        <f>F8/56</f>
        <v>38</v>
      </c>
      <c r="H8" s="45"/>
    </row>
    <row r="9" spans="1:8" ht="26.25" customHeight="1" thickBot="1" x14ac:dyDescent="0.3">
      <c r="A9" s="51"/>
      <c r="B9" s="39"/>
      <c r="C9" s="42"/>
      <c r="D9" s="17" t="s">
        <v>4</v>
      </c>
      <c r="E9" s="18" t="s">
        <v>8</v>
      </c>
      <c r="F9" s="19">
        <f>SUM(F7:F8)</f>
        <v>4568</v>
      </c>
      <c r="G9" s="20">
        <f>SUM(G7:G8)</f>
        <v>99</v>
      </c>
      <c r="H9" s="46"/>
    </row>
    <row r="10" spans="1:8" ht="26.25" customHeight="1" x14ac:dyDescent="0.25">
      <c r="A10" s="49">
        <v>2</v>
      </c>
      <c r="B10" s="37" t="s">
        <v>18</v>
      </c>
      <c r="C10" s="40" t="s">
        <v>14</v>
      </c>
      <c r="D10" s="9" t="s">
        <v>5</v>
      </c>
      <c r="E10" s="10" t="s">
        <v>8</v>
      </c>
      <c r="F10" s="21">
        <v>2320</v>
      </c>
      <c r="G10" s="12">
        <f>F10/40</f>
        <v>58</v>
      </c>
      <c r="H10" s="44"/>
    </row>
    <row r="11" spans="1:8" ht="26.25" customHeight="1" x14ac:dyDescent="0.25">
      <c r="A11" s="50"/>
      <c r="B11" s="38"/>
      <c r="C11" s="41"/>
      <c r="D11" s="13" t="s">
        <v>13</v>
      </c>
      <c r="E11" s="14" t="s">
        <v>8</v>
      </c>
      <c r="F11" s="15">
        <v>2296</v>
      </c>
      <c r="G11" s="16">
        <f>F11/56</f>
        <v>41</v>
      </c>
      <c r="H11" s="45"/>
    </row>
    <row r="12" spans="1:8" ht="26.25" customHeight="1" thickBot="1" x14ac:dyDescent="0.3">
      <c r="A12" s="51"/>
      <c r="B12" s="39"/>
      <c r="C12" s="42"/>
      <c r="D12" s="17" t="s">
        <v>4</v>
      </c>
      <c r="E12" s="18" t="s">
        <v>8</v>
      </c>
      <c r="F12" s="19">
        <f>SUM(F10:F11)</f>
        <v>4616</v>
      </c>
      <c r="G12" s="20">
        <f>SUM(G10:G11)</f>
        <v>99</v>
      </c>
      <c r="H12" s="46"/>
    </row>
    <row r="13" spans="1:8" ht="26.25" customHeight="1" x14ac:dyDescent="0.25">
      <c r="A13" s="49">
        <v>3</v>
      </c>
      <c r="B13" s="37" t="s">
        <v>15</v>
      </c>
      <c r="C13" s="40" t="s">
        <v>19</v>
      </c>
      <c r="D13" s="9" t="s">
        <v>5</v>
      </c>
      <c r="E13" s="10" t="s">
        <v>8</v>
      </c>
      <c r="F13" s="21">
        <v>1520</v>
      </c>
      <c r="G13" s="12">
        <f>F13/40</f>
        <v>38</v>
      </c>
      <c r="H13" s="44"/>
    </row>
    <row r="14" spans="1:8" ht="26.25" customHeight="1" x14ac:dyDescent="0.25">
      <c r="A14" s="50"/>
      <c r="B14" s="38"/>
      <c r="C14" s="41"/>
      <c r="D14" s="13" t="s">
        <v>13</v>
      </c>
      <c r="E14" s="14" t="s">
        <v>8</v>
      </c>
      <c r="F14" s="15">
        <v>1568</v>
      </c>
      <c r="G14" s="16">
        <f>F14/56</f>
        <v>28</v>
      </c>
      <c r="H14" s="45"/>
    </row>
    <row r="15" spans="1:8" ht="26.25" customHeight="1" thickBot="1" x14ac:dyDescent="0.3">
      <c r="A15" s="51"/>
      <c r="B15" s="39"/>
      <c r="C15" s="42"/>
      <c r="D15" s="17" t="s">
        <v>4</v>
      </c>
      <c r="E15" s="18" t="s">
        <v>8</v>
      </c>
      <c r="F15" s="19">
        <f>SUM(F13:F14)</f>
        <v>3088</v>
      </c>
      <c r="G15" s="22">
        <f>SUM(G13:G14)</f>
        <v>66</v>
      </c>
      <c r="H15" s="46"/>
    </row>
    <row r="16" spans="1:8" ht="26.25" customHeight="1" x14ac:dyDescent="0.25">
      <c r="A16" s="49">
        <v>4</v>
      </c>
      <c r="B16" s="37" t="s">
        <v>10</v>
      </c>
      <c r="C16" s="40" t="s">
        <v>16</v>
      </c>
      <c r="D16" s="9" t="s">
        <v>5</v>
      </c>
      <c r="E16" s="10" t="s">
        <v>8</v>
      </c>
      <c r="F16" s="21">
        <v>400</v>
      </c>
      <c r="G16" s="12">
        <f>F16/40</f>
        <v>10</v>
      </c>
      <c r="H16" s="44"/>
    </row>
    <row r="17" spans="1:8" ht="26.25" customHeight="1" x14ac:dyDescent="0.25">
      <c r="A17" s="50"/>
      <c r="B17" s="38"/>
      <c r="C17" s="41"/>
      <c r="D17" s="13" t="s">
        <v>13</v>
      </c>
      <c r="E17" s="14" t="s">
        <v>8</v>
      </c>
      <c r="F17" s="15">
        <v>448</v>
      </c>
      <c r="G17" s="16">
        <f>F17/56</f>
        <v>8</v>
      </c>
      <c r="H17" s="45"/>
    </row>
    <row r="18" spans="1:8" ht="26.25" customHeight="1" thickBot="1" x14ac:dyDescent="0.3">
      <c r="A18" s="51"/>
      <c r="B18" s="39"/>
      <c r="C18" s="42"/>
      <c r="D18" s="17" t="s">
        <v>4</v>
      </c>
      <c r="E18" s="18" t="s">
        <v>8</v>
      </c>
      <c r="F18" s="19">
        <f>SUM(F16:F17)</f>
        <v>848</v>
      </c>
      <c r="G18" s="22">
        <f>SUM(G16:G17)</f>
        <v>18</v>
      </c>
      <c r="H18" s="46"/>
    </row>
    <row r="19" spans="1:8" ht="26.25" customHeight="1" thickBot="1" x14ac:dyDescent="0.3">
      <c r="A19" s="47" t="s">
        <v>4</v>
      </c>
      <c r="B19" s="48"/>
      <c r="C19" s="48"/>
      <c r="D19" s="48"/>
      <c r="E19" s="23"/>
      <c r="F19" s="24">
        <f>+F9+F12+F15+F18</f>
        <v>13120</v>
      </c>
      <c r="G19" s="25">
        <f>+G9+G12+G15+G18</f>
        <v>282</v>
      </c>
      <c r="H19" s="26"/>
    </row>
    <row r="20" spans="1:8" x14ac:dyDescent="0.2">
      <c r="A20" s="27"/>
      <c r="B20" s="28"/>
      <c r="C20" s="29"/>
      <c r="D20" s="29"/>
      <c r="E20" s="30"/>
      <c r="F20" s="29"/>
      <c r="G20" s="31"/>
    </row>
    <row r="21" spans="1:8" x14ac:dyDescent="0.2">
      <c r="A21" s="27"/>
      <c r="B21" s="28"/>
      <c r="C21" s="29"/>
      <c r="D21" s="29"/>
      <c r="E21" s="30"/>
      <c r="F21" s="29"/>
      <c r="G21" s="31"/>
    </row>
    <row r="22" spans="1:8" x14ac:dyDescent="0.2">
      <c r="A22" s="27"/>
      <c r="B22" s="28"/>
      <c r="C22" s="29"/>
      <c r="D22" s="29"/>
      <c r="E22" s="30"/>
      <c r="F22" s="29"/>
      <c r="G22" s="31"/>
    </row>
  </sheetData>
  <mergeCells count="18">
    <mergeCell ref="H13:H15"/>
    <mergeCell ref="H16:H18"/>
    <mergeCell ref="A7:A9"/>
    <mergeCell ref="B7:B9"/>
    <mergeCell ref="C7:C9"/>
    <mergeCell ref="A10:A12"/>
    <mergeCell ref="A19:D19"/>
    <mergeCell ref="A13:A15"/>
    <mergeCell ref="B13:B15"/>
    <mergeCell ref="C13:C15"/>
    <mergeCell ref="A16:A18"/>
    <mergeCell ref="B16:B18"/>
    <mergeCell ref="C16:C18"/>
    <mergeCell ref="B10:B12"/>
    <mergeCell ref="C10:C12"/>
    <mergeCell ref="A4:H4"/>
    <mergeCell ref="H7:H9"/>
    <mergeCell ref="H10:H12"/>
  </mergeCells>
  <pageMargins left="0.59055118110236227" right="0.59055118110236227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Shehova</dc:creator>
  <cp:lastModifiedBy>Marina Shehova</cp:lastModifiedBy>
  <cp:lastPrinted>2023-12-01T07:55:57Z</cp:lastPrinted>
  <dcterms:created xsi:type="dcterms:W3CDTF">2023-04-04T11:39:55Z</dcterms:created>
  <dcterms:modified xsi:type="dcterms:W3CDTF">2023-12-01T09:18:07Z</dcterms:modified>
</cp:coreProperties>
</file>