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kostov\Downloads\"/>
    </mc:Choice>
  </mc:AlternateContent>
  <bookViews>
    <workbookView xWindow="0" yWindow="0" windowWidth="21570" windowHeight="8055"/>
  </bookViews>
  <sheets>
    <sheet name="КС - мебели" sheetId="4" r:id="rId1"/>
  </sheets>
  <definedNames>
    <definedName name="_xlnm.Print_Area" localSheetId="0">'КС - мебели'!$A$1:$H$37</definedName>
    <definedName name="_xlnm.Print_Titles" localSheetId="0">'КС - мебели'!$1:$5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4" l="1"/>
  <c r="G8" i="4"/>
  <c r="G37" i="4" l="1"/>
  <c r="G30" i="4"/>
  <c r="F30" i="4"/>
  <c r="H30" i="4" s="1"/>
  <c r="H29" i="4"/>
  <c r="G29" i="4"/>
  <c r="F29" i="4"/>
  <c r="G28" i="4"/>
  <c r="F28" i="4"/>
  <c r="H28" i="4" s="1"/>
  <c r="H27" i="4"/>
  <c r="G27" i="4"/>
  <c r="F27" i="4"/>
  <c r="G26" i="4"/>
  <c r="F26" i="4"/>
  <c r="H26" i="4" s="1"/>
  <c r="H25" i="4"/>
  <c r="G25" i="4"/>
  <c r="F25" i="4"/>
  <c r="G24" i="4"/>
  <c r="F24" i="4"/>
  <c r="H24" i="4" s="1"/>
  <c r="G22" i="4"/>
  <c r="F22" i="4"/>
  <c r="H22" i="4" s="1"/>
  <c r="H21" i="4"/>
  <c r="G21" i="4"/>
  <c r="F21" i="4"/>
  <c r="H9" i="4"/>
  <c r="H37" i="4"/>
  <c r="H11" i="4"/>
  <c r="H12" i="4"/>
  <c r="H13" i="4"/>
  <c r="H14" i="4"/>
  <c r="H15" i="4"/>
  <c r="H16" i="4"/>
  <c r="H17" i="4"/>
  <c r="H18" i="4"/>
  <c r="G9" i="4"/>
  <c r="G11" i="4"/>
  <c r="G12" i="4"/>
  <c r="G13" i="4"/>
  <c r="G14" i="4"/>
  <c r="G15" i="4"/>
  <c r="G16" i="4"/>
  <c r="G17" i="4"/>
  <c r="G18" i="4"/>
  <c r="F9" i="4"/>
  <c r="F11" i="4"/>
  <c r="F12" i="4"/>
  <c r="F13" i="4"/>
  <c r="F14" i="4"/>
  <c r="F15" i="4"/>
  <c r="F16" i="4"/>
  <c r="F17" i="4"/>
  <c r="F18" i="4"/>
  <c r="F8" i="4"/>
  <c r="A21" i="4" l="1"/>
  <c r="A22" i="4" s="1"/>
  <c r="A30" i="4" s="1"/>
  <c r="A8" i="4"/>
  <c r="A9" i="4" s="1"/>
  <c r="A33" i="4"/>
  <c r="A34" i="4" s="1"/>
  <c r="A35" i="4" s="1"/>
  <c r="A12" i="4" l="1"/>
  <c r="A13" i="4" s="1"/>
  <c r="A14" i="4" s="1"/>
  <c r="A15" i="4" s="1"/>
  <c r="A16" i="4" s="1"/>
</calcChain>
</file>

<file path=xl/sharedStrings.xml><?xml version="1.0" encoding="utf-8"?>
<sst xmlns="http://schemas.openxmlformats.org/spreadsheetml/2006/main" count="70" uniqueCount="43">
  <si>
    <t>№</t>
  </si>
  <si>
    <t>Основни елементи</t>
  </si>
  <si>
    <t>бр</t>
  </si>
  <si>
    <t>м'</t>
  </si>
  <si>
    <t>III.</t>
  </si>
  <si>
    <t>II.</t>
  </si>
  <si>
    <t>I.</t>
  </si>
  <si>
    <t>Доставка и монтаж на интериорна врата 86/195см</t>
  </si>
  <si>
    <t>Доставка и монтаж на интериорна врата към кухня 100/195см</t>
  </si>
  <si>
    <t>Доставка и монтаж на интериорна стъклена витрина с габаритни размери 370/255см с две плъзгащи врати 90/220</t>
  </si>
  <si>
    <t>Конферентна маса за 14 човека с размери 450/120/75см</t>
  </si>
  <si>
    <t>Ергономичен офис стол</t>
  </si>
  <si>
    <t>Индивидуална мебел по интериорен проект за ТВ стена и офис консумативи</t>
  </si>
  <si>
    <t>Доставка и монтаж на интериорна врата 80/195см</t>
  </si>
  <si>
    <t>Директорско бюро по индивидуален интериорен проект</t>
  </si>
  <si>
    <t>Директорски ергономичен стол</t>
  </si>
  <si>
    <t>Кухненска мивка за шкаф 60см</t>
  </si>
  <si>
    <t>Смесител за кухненска мивка</t>
  </si>
  <si>
    <t>Хладилник за вграждане на 60см в долен ред шкафове на кухня</t>
  </si>
  <si>
    <t>СКЛАДОВО ПОМЕЩЕНИЕ - КУХНЯ</t>
  </si>
  <si>
    <t>Достаква и монтаж на плътни blackout,електрически ролетни вътрешни щори за прозорец с размер 210/153см</t>
  </si>
  <si>
    <t>Механизиран прожекционен екран 120'</t>
  </si>
  <si>
    <t>Бяла дъска 90/120см</t>
  </si>
  <si>
    <t>19' Рак стелажен шкаф 60/60/80см скрит в мебел за ТВ</t>
  </si>
  <si>
    <t>Рафтове над работно бюро с размери 100/15/1,8см</t>
  </si>
  <si>
    <t>Кухня по индивидуален интериорен проект</t>
  </si>
  <si>
    <t>ОФИС №122</t>
  </si>
  <si>
    <t>Приложение № 2</t>
  </si>
  <si>
    <t>Количествена сметка за видовете мебели, оборудване и аксесоари, необходими за функционалното и естетическо завършване на залата на Националния оперативен щаб на Български Червен кръст</t>
  </si>
  <si>
    <t>МЕ</t>
  </si>
  <si>
    <t>Количество</t>
  </si>
  <si>
    <t>Ед. ст-ст в лева без ДДС</t>
  </si>
  <si>
    <t>Ед. ст-ст в лева с ДДС</t>
  </si>
  <si>
    <t>Обща ст-ст в лева без ДДС</t>
  </si>
  <si>
    <t>Обща ст-ст в лева с ДДС</t>
  </si>
  <si>
    <t>Стени</t>
  </si>
  <si>
    <t>Тавани</t>
  </si>
  <si>
    <t>IV.</t>
  </si>
  <si>
    <t>Библиотека - мебел по индивидуален интериорен проект</t>
  </si>
  <si>
    <t>ОБЩА СУМА ЗА ОБЗАВЕЖДАНЕ</t>
  </si>
  <si>
    <t>Доставка и монтаж на плътно перде със среден набор 1:1,7</t>
  </si>
  <si>
    <t xml:space="preserve">Работно бюро 130/65см за работна станция </t>
  </si>
  <si>
    <t>ОФИС № 124 (ЗАЛА НОЩ)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</si>
</sst>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л_в_-;\-* #,##0.00\ _л_в_-;_-* &quot;-&quot;??\ _л_в_-;_-@_-"/>
  </numFmts>
  <fonts count="7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</cellStyleXfs>
  <cellXfs count="47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5" fillId="0" borderId="2" xfId="7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NumberFormat="1" applyFont="1" applyAlignment="1">
      <alignment vertical="center" wrapText="1"/>
    </xf>
    <xf numFmtId="0" fontId="5" fillId="0" borderId="3" xfId="7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1" xfId="0" applyNumberFormat="1" applyFont="1" applyFill="1" applyBorder="1" applyAlignment="1">
      <alignment vertical="center" wrapText="1"/>
    </xf>
    <xf numFmtId="1" fontId="4" fillId="0" borderId="15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" fontId="5" fillId="2" borderId="13" xfId="0" applyNumberFormat="1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2" fontId="4" fillId="2" borderId="1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0" borderId="0" xfId="0" applyNumberFormat="1" applyFont="1" applyAlignment="1">
      <alignment horizontal="center" vertical="center" wrapText="1"/>
    </xf>
  </cellXfs>
  <cellStyles count="8">
    <cellStyle name="Comma 2" xfId="1"/>
    <cellStyle name="Normal" xfId="0" builtinId="0"/>
    <cellStyle name="Normal 10" xfId="2"/>
    <cellStyle name="Normal 13" xfId="3"/>
    <cellStyle name="Normal 13 2" xfId="4"/>
    <cellStyle name="Normal 14" xfId="5"/>
    <cellStyle name="Normal 2" xfId="6"/>
    <cellStyle name="Normal_PriceSchedules_Lot_3_revised_bg-10_PSI_BGN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23" zoomScaleNormal="100" workbookViewId="0">
      <selection activeCell="F46" sqref="F46"/>
    </sheetView>
  </sheetViews>
  <sheetFormatPr defaultRowHeight="15.75" x14ac:dyDescent="0.2"/>
  <cols>
    <col min="1" max="1" width="4.7109375" style="42" customWidth="1"/>
    <col min="2" max="2" width="74.140625" style="26" customWidth="1"/>
    <col min="3" max="3" width="7.5703125" style="7" customWidth="1"/>
    <col min="4" max="4" width="10.7109375" style="5" customWidth="1"/>
    <col min="5" max="5" width="10.85546875" style="8" bestFit="1" customWidth="1"/>
    <col min="6" max="16384" width="9.140625" style="8"/>
  </cols>
  <sheetData>
    <row r="1" spans="1:8" x14ac:dyDescent="0.2">
      <c r="A1" s="6" t="s">
        <v>27</v>
      </c>
    </row>
    <row r="2" spans="1:8" x14ac:dyDescent="0.2">
      <c r="A2" s="9"/>
    </row>
    <row r="3" spans="1:8" ht="31.5" customHeight="1" x14ac:dyDescent="0.2">
      <c r="A3" s="46" t="s">
        <v>28</v>
      </c>
      <c r="B3" s="46"/>
      <c r="C3" s="46"/>
      <c r="D3" s="46"/>
      <c r="E3" s="46"/>
      <c r="F3" s="46"/>
      <c r="G3" s="46"/>
      <c r="H3" s="46"/>
    </row>
    <row r="4" spans="1:8" ht="16.5" thickBot="1" x14ac:dyDescent="0.25"/>
    <row r="5" spans="1:8" ht="79.5" thickBot="1" x14ac:dyDescent="0.25">
      <c r="A5" s="10" t="s">
        <v>0</v>
      </c>
      <c r="B5" s="27" t="s">
        <v>1</v>
      </c>
      <c r="C5" s="11" t="s">
        <v>29</v>
      </c>
      <c r="D5" s="12" t="s">
        <v>30</v>
      </c>
      <c r="E5" s="11" t="s">
        <v>31</v>
      </c>
      <c r="F5" s="11" t="s">
        <v>32</v>
      </c>
      <c r="G5" s="11" t="s">
        <v>33</v>
      </c>
      <c r="H5" s="13" t="s">
        <v>34</v>
      </c>
    </row>
    <row r="6" spans="1:8" x14ac:dyDescent="0.2">
      <c r="A6" s="14" t="s">
        <v>6</v>
      </c>
      <c r="B6" s="28" t="s">
        <v>42</v>
      </c>
      <c r="C6" s="15"/>
      <c r="D6" s="16"/>
      <c r="E6" s="17"/>
      <c r="F6" s="17"/>
      <c r="G6" s="17"/>
      <c r="H6" s="18"/>
    </row>
    <row r="7" spans="1:8" x14ac:dyDescent="0.2">
      <c r="A7" s="19"/>
      <c r="B7" s="29" t="s">
        <v>36</v>
      </c>
      <c r="C7" s="1"/>
      <c r="D7" s="2"/>
      <c r="E7" s="4"/>
      <c r="F7" s="4"/>
      <c r="G7" s="4"/>
      <c r="H7" s="20"/>
    </row>
    <row r="8" spans="1:8" ht="31.5" x14ac:dyDescent="0.2">
      <c r="A8" s="19">
        <f>A7+1</f>
        <v>1</v>
      </c>
      <c r="B8" s="30" t="s">
        <v>20</v>
      </c>
      <c r="C8" s="3" t="s">
        <v>2</v>
      </c>
      <c r="D8" s="2">
        <v>2</v>
      </c>
      <c r="E8" s="4"/>
      <c r="F8" s="4">
        <f>E8*1.2</f>
        <v>0</v>
      </c>
      <c r="G8" s="4">
        <f>D8*E8</f>
        <v>0</v>
      </c>
      <c r="H8" s="20">
        <f>D8*F8</f>
        <v>0</v>
      </c>
    </row>
    <row r="9" spans="1:8" x14ac:dyDescent="0.2">
      <c r="A9" s="19">
        <f t="shared" ref="A9:A16" si="0">A8+1</f>
        <v>2</v>
      </c>
      <c r="B9" s="30" t="s">
        <v>21</v>
      </c>
      <c r="C9" s="3" t="s">
        <v>2</v>
      </c>
      <c r="D9" s="2">
        <v>1</v>
      </c>
      <c r="E9" s="4"/>
      <c r="F9" s="4">
        <f t="shared" ref="F9:F18" si="1">E9*1.2</f>
        <v>0</v>
      </c>
      <c r="G9" s="4">
        <f t="shared" ref="G9:G18" si="2">D9*E9</f>
        <v>0</v>
      </c>
      <c r="H9" s="20">
        <f t="shared" ref="H9:H18" si="3">D9*F9</f>
        <v>0</v>
      </c>
    </row>
    <row r="10" spans="1:8" x14ac:dyDescent="0.2">
      <c r="A10" s="19"/>
      <c r="B10" s="29" t="s">
        <v>35</v>
      </c>
      <c r="C10" s="3"/>
      <c r="D10" s="2"/>
      <c r="E10" s="4"/>
      <c r="F10" s="4"/>
      <c r="G10" s="4"/>
      <c r="H10" s="20"/>
    </row>
    <row r="11" spans="1:8" x14ac:dyDescent="0.2">
      <c r="A11" s="19">
        <v>3</v>
      </c>
      <c r="B11" s="30" t="s">
        <v>7</v>
      </c>
      <c r="C11" s="3" t="s">
        <v>2</v>
      </c>
      <c r="D11" s="2">
        <v>1</v>
      </c>
      <c r="E11" s="4"/>
      <c r="F11" s="4">
        <f t="shared" si="1"/>
        <v>0</v>
      </c>
      <c r="G11" s="4">
        <f t="shared" si="2"/>
        <v>0</v>
      </c>
      <c r="H11" s="20">
        <f t="shared" si="3"/>
        <v>0</v>
      </c>
    </row>
    <row r="12" spans="1:8" x14ac:dyDescent="0.2">
      <c r="A12" s="19">
        <f t="shared" si="0"/>
        <v>4</v>
      </c>
      <c r="B12" s="30" t="s">
        <v>8</v>
      </c>
      <c r="C12" s="3" t="s">
        <v>2</v>
      </c>
      <c r="D12" s="2">
        <v>1</v>
      </c>
      <c r="E12" s="4"/>
      <c r="F12" s="4">
        <f t="shared" si="1"/>
        <v>0</v>
      </c>
      <c r="G12" s="4">
        <f t="shared" si="2"/>
        <v>0</v>
      </c>
      <c r="H12" s="20">
        <f t="shared" si="3"/>
        <v>0</v>
      </c>
    </row>
    <row r="13" spans="1:8" ht="31.5" x14ac:dyDescent="0.2">
      <c r="A13" s="19">
        <f t="shared" si="0"/>
        <v>5</v>
      </c>
      <c r="B13" s="30" t="s">
        <v>9</v>
      </c>
      <c r="C13" s="3" t="s">
        <v>2</v>
      </c>
      <c r="D13" s="2">
        <v>1</v>
      </c>
      <c r="E13" s="4"/>
      <c r="F13" s="4">
        <f t="shared" si="1"/>
        <v>0</v>
      </c>
      <c r="G13" s="4">
        <f t="shared" si="2"/>
        <v>0</v>
      </c>
      <c r="H13" s="20">
        <f t="shared" si="3"/>
        <v>0</v>
      </c>
    </row>
    <row r="14" spans="1:8" x14ac:dyDescent="0.2">
      <c r="A14" s="19">
        <f t="shared" si="0"/>
        <v>6</v>
      </c>
      <c r="B14" s="30" t="s">
        <v>10</v>
      </c>
      <c r="C14" s="3" t="s">
        <v>2</v>
      </c>
      <c r="D14" s="2">
        <v>1</v>
      </c>
      <c r="E14" s="4"/>
      <c r="F14" s="4">
        <f t="shared" si="1"/>
        <v>0</v>
      </c>
      <c r="G14" s="4">
        <f t="shared" si="2"/>
        <v>0</v>
      </c>
      <c r="H14" s="20">
        <f t="shared" si="3"/>
        <v>0</v>
      </c>
    </row>
    <row r="15" spans="1:8" x14ac:dyDescent="0.2">
      <c r="A15" s="19">
        <f t="shared" si="0"/>
        <v>7</v>
      </c>
      <c r="B15" s="30" t="s">
        <v>11</v>
      </c>
      <c r="C15" s="3" t="s">
        <v>2</v>
      </c>
      <c r="D15" s="2">
        <v>15</v>
      </c>
      <c r="E15" s="4"/>
      <c r="F15" s="4">
        <f t="shared" si="1"/>
        <v>0</v>
      </c>
      <c r="G15" s="4">
        <f t="shared" si="2"/>
        <v>0</v>
      </c>
      <c r="H15" s="20">
        <f t="shared" si="3"/>
        <v>0</v>
      </c>
    </row>
    <row r="16" spans="1:8" ht="31.5" x14ac:dyDescent="0.2">
      <c r="A16" s="19">
        <f t="shared" si="0"/>
        <v>8</v>
      </c>
      <c r="B16" s="30" t="s">
        <v>12</v>
      </c>
      <c r="C16" s="3" t="s">
        <v>2</v>
      </c>
      <c r="D16" s="2">
        <v>1</v>
      </c>
      <c r="E16" s="4"/>
      <c r="F16" s="4">
        <f t="shared" si="1"/>
        <v>0</v>
      </c>
      <c r="G16" s="4">
        <f t="shared" si="2"/>
        <v>0</v>
      </c>
      <c r="H16" s="20">
        <f t="shared" si="3"/>
        <v>0</v>
      </c>
    </row>
    <row r="17" spans="1:8" x14ac:dyDescent="0.2">
      <c r="A17" s="19">
        <v>9</v>
      </c>
      <c r="B17" s="30" t="s">
        <v>22</v>
      </c>
      <c r="C17" s="3" t="s">
        <v>2</v>
      </c>
      <c r="D17" s="2">
        <v>1</v>
      </c>
      <c r="E17" s="4"/>
      <c r="F17" s="4">
        <f t="shared" si="1"/>
        <v>0</v>
      </c>
      <c r="G17" s="4">
        <f t="shared" si="2"/>
        <v>0</v>
      </c>
      <c r="H17" s="20">
        <f t="shared" si="3"/>
        <v>0</v>
      </c>
    </row>
    <row r="18" spans="1:8" ht="16.5" thickBot="1" x14ac:dyDescent="0.25">
      <c r="A18" s="21">
        <v>10</v>
      </c>
      <c r="B18" s="31" t="s">
        <v>23</v>
      </c>
      <c r="C18" s="22" t="s">
        <v>2</v>
      </c>
      <c r="D18" s="23">
        <v>1</v>
      </c>
      <c r="E18" s="24"/>
      <c r="F18" s="4">
        <f t="shared" si="1"/>
        <v>0</v>
      </c>
      <c r="G18" s="4">
        <f t="shared" si="2"/>
        <v>0</v>
      </c>
      <c r="H18" s="20">
        <f t="shared" si="3"/>
        <v>0</v>
      </c>
    </row>
    <row r="19" spans="1:8" x14ac:dyDescent="0.2">
      <c r="A19" s="14" t="s">
        <v>5</v>
      </c>
      <c r="B19" s="28" t="s">
        <v>26</v>
      </c>
      <c r="C19" s="15"/>
      <c r="D19" s="16"/>
      <c r="E19" s="17"/>
      <c r="F19" s="17"/>
      <c r="G19" s="17"/>
      <c r="H19" s="18"/>
    </row>
    <row r="20" spans="1:8" x14ac:dyDescent="0.2">
      <c r="A20" s="19"/>
      <c r="B20" s="29" t="s">
        <v>36</v>
      </c>
      <c r="C20" s="1"/>
      <c r="D20" s="2"/>
      <c r="E20" s="4"/>
      <c r="F20" s="4"/>
      <c r="G20" s="4"/>
      <c r="H20" s="20"/>
    </row>
    <row r="21" spans="1:8" ht="31.5" x14ac:dyDescent="0.2">
      <c r="A21" s="19">
        <f>A20+1</f>
        <v>1</v>
      </c>
      <c r="B21" s="30" t="s">
        <v>20</v>
      </c>
      <c r="C21" s="3" t="s">
        <v>2</v>
      </c>
      <c r="D21" s="2">
        <v>1</v>
      </c>
      <c r="E21" s="4"/>
      <c r="F21" s="4">
        <f t="shared" ref="F21:F22" si="4">E21*1.2</f>
        <v>0</v>
      </c>
      <c r="G21" s="4">
        <f t="shared" ref="G21:G22" si="5">D21*E21</f>
        <v>0</v>
      </c>
      <c r="H21" s="20">
        <f t="shared" ref="H21:H22" si="6">D21*F21</f>
        <v>0</v>
      </c>
    </row>
    <row r="22" spans="1:8" x14ac:dyDescent="0.2">
      <c r="A22" s="19">
        <f t="shared" ref="A22:A30" si="7">A21+1</f>
        <v>2</v>
      </c>
      <c r="B22" s="30" t="s">
        <v>40</v>
      </c>
      <c r="C22" s="3" t="s">
        <v>3</v>
      </c>
      <c r="D22" s="2">
        <v>7.25</v>
      </c>
      <c r="E22" s="4"/>
      <c r="F22" s="4">
        <f t="shared" si="4"/>
        <v>0</v>
      </c>
      <c r="G22" s="4">
        <f t="shared" si="5"/>
        <v>0</v>
      </c>
      <c r="H22" s="20">
        <f t="shared" si="6"/>
        <v>0</v>
      </c>
    </row>
    <row r="23" spans="1:8" x14ac:dyDescent="0.2">
      <c r="A23" s="19"/>
      <c r="B23" s="29" t="s">
        <v>35</v>
      </c>
      <c r="C23" s="3"/>
      <c r="D23" s="2"/>
      <c r="E23" s="4"/>
      <c r="F23" s="4"/>
      <c r="G23" s="4"/>
      <c r="H23" s="20"/>
    </row>
    <row r="24" spans="1:8" x14ac:dyDescent="0.2">
      <c r="A24" s="19">
        <v>3</v>
      </c>
      <c r="B24" s="30" t="s">
        <v>13</v>
      </c>
      <c r="C24" s="3" t="s">
        <v>2</v>
      </c>
      <c r="D24" s="2">
        <v>1</v>
      </c>
      <c r="E24" s="4"/>
      <c r="F24" s="4">
        <f t="shared" ref="F24:F30" si="8">E24*1.2</f>
        <v>0</v>
      </c>
      <c r="G24" s="4">
        <f t="shared" ref="G24:G30" si="9">D24*E24</f>
        <v>0</v>
      </c>
      <c r="H24" s="20">
        <f t="shared" ref="H24:H30" si="10">D24*F24</f>
        <v>0</v>
      </c>
    </row>
    <row r="25" spans="1:8" x14ac:dyDescent="0.2">
      <c r="A25" s="19">
        <v>4</v>
      </c>
      <c r="B25" s="30" t="s">
        <v>38</v>
      </c>
      <c r="C25" s="3" t="s">
        <v>2</v>
      </c>
      <c r="D25" s="2">
        <v>1</v>
      </c>
      <c r="E25" s="4"/>
      <c r="F25" s="4">
        <f t="shared" si="8"/>
        <v>0</v>
      </c>
      <c r="G25" s="4">
        <f t="shared" si="9"/>
        <v>0</v>
      </c>
      <c r="H25" s="20">
        <f t="shared" si="10"/>
        <v>0</v>
      </c>
    </row>
    <row r="26" spans="1:8" ht="13.5" customHeight="1" x14ac:dyDescent="0.2">
      <c r="A26" s="19">
        <v>5</v>
      </c>
      <c r="B26" s="30" t="s">
        <v>14</v>
      </c>
      <c r="C26" s="3" t="s">
        <v>2</v>
      </c>
      <c r="D26" s="2">
        <v>1</v>
      </c>
      <c r="E26" s="4"/>
      <c r="F26" s="4">
        <f t="shared" si="8"/>
        <v>0</v>
      </c>
      <c r="G26" s="4">
        <f t="shared" si="9"/>
        <v>0</v>
      </c>
      <c r="H26" s="20">
        <f t="shared" si="10"/>
        <v>0</v>
      </c>
    </row>
    <row r="27" spans="1:8" x14ac:dyDescent="0.2">
      <c r="A27" s="19">
        <v>6</v>
      </c>
      <c r="B27" s="30" t="s">
        <v>41</v>
      </c>
      <c r="C27" s="3" t="s">
        <v>2</v>
      </c>
      <c r="D27" s="2">
        <v>1</v>
      </c>
      <c r="E27" s="4"/>
      <c r="F27" s="4">
        <f t="shared" si="8"/>
        <v>0</v>
      </c>
      <c r="G27" s="4">
        <f t="shared" si="9"/>
        <v>0</v>
      </c>
      <c r="H27" s="20">
        <f t="shared" si="10"/>
        <v>0</v>
      </c>
    </row>
    <row r="28" spans="1:8" x14ac:dyDescent="0.2">
      <c r="A28" s="19">
        <v>7</v>
      </c>
      <c r="B28" s="30" t="s">
        <v>24</v>
      </c>
      <c r="C28" s="3" t="s">
        <v>2</v>
      </c>
      <c r="D28" s="2">
        <v>2</v>
      </c>
      <c r="E28" s="4"/>
      <c r="F28" s="4">
        <f t="shared" si="8"/>
        <v>0</v>
      </c>
      <c r="G28" s="4">
        <f t="shared" si="9"/>
        <v>0</v>
      </c>
      <c r="H28" s="20">
        <f t="shared" si="10"/>
        <v>0</v>
      </c>
    </row>
    <row r="29" spans="1:8" x14ac:dyDescent="0.2">
      <c r="A29" s="19">
        <v>8</v>
      </c>
      <c r="B29" s="30" t="s">
        <v>15</v>
      </c>
      <c r="C29" s="3" t="s">
        <v>2</v>
      </c>
      <c r="D29" s="2">
        <v>1</v>
      </c>
      <c r="E29" s="4"/>
      <c r="F29" s="4">
        <f t="shared" si="8"/>
        <v>0</v>
      </c>
      <c r="G29" s="4">
        <f t="shared" si="9"/>
        <v>0</v>
      </c>
      <c r="H29" s="20">
        <f t="shared" si="10"/>
        <v>0</v>
      </c>
    </row>
    <row r="30" spans="1:8" ht="16.5" thickBot="1" x14ac:dyDescent="0.25">
      <c r="A30" s="32">
        <f t="shared" si="7"/>
        <v>9</v>
      </c>
      <c r="B30" s="33" t="s">
        <v>11</v>
      </c>
      <c r="C30" s="34" t="s">
        <v>2</v>
      </c>
      <c r="D30" s="35">
        <v>1</v>
      </c>
      <c r="E30" s="36"/>
      <c r="F30" s="36">
        <f t="shared" si="8"/>
        <v>0</v>
      </c>
      <c r="G30" s="36">
        <f t="shared" si="9"/>
        <v>0</v>
      </c>
      <c r="H30" s="37">
        <f t="shared" si="10"/>
        <v>0</v>
      </c>
    </row>
    <row r="31" spans="1:8" x14ac:dyDescent="0.2">
      <c r="A31" s="14" t="s">
        <v>4</v>
      </c>
      <c r="B31" s="28" t="s">
        <v>19</v>
      </c>
      <c r="C31" s="15"/>
      <c r="D31" s="16"/>
      <c r="E31" s="17"/>
      <c r="F31" s="17"/>
      <c r="G31" s="17"/>
      <c r="H31" s="18"/>
    </row>
    <row r="32" spans="1:8" x14ac:dyDescent="0.2">
      <c r="A32" s="19">
        <v>1</v>
      </c>
      <c r="B32" s="30" t="s">
        <v>25</v>
      </c>
      <c r="C32" s="3" t="s">
        <v>2</v>
      </c>
      <c r="D32" s="2">
        <v>1</v>
      </c>
      <c r="E32" s="4"/>
      <c r="F32" s="4">
        <v>0</v>
      </c>
      <c r="G32" s="4">
        <v>0</v>
      </c>
      <c r="H32" s="20">
        <v>0</v>
      </c>
    </row>
    <row r="33" spans="1:8" x14ac:dyDescent="0.2">
      <c r="A33" s="19">
        <f t="shared" ref="A33:A35" si="11">A32+1</f>
        <v>2</v>
      </c>
      <c r="B33" s="30" t="s">
        <v>16</v>
      </c>
      <c r="C33" s="3" t="s">
        <v>2</v>
      </c>
      <c r="D33" s="2">
        <v>1</v>
      </c>
      <c r="E33" s="4"/>
      <c r="F33" s="4">
        <v>0</v>
      </c>
      <c r="G33" s="4">
        <v>0</v>
      </c>
      <c r="H33" s="20">
        <v>0</v>
      </c>
    </row>
    <row r="34" spans="1:8" x14ac:dyDescent="0.2">
      <c r="A34" s="19">
        <f t="shared" si="11"/>
        <v>3</v>
      </c>
      <c r="B34" s="30" t="s">
        <v>17</v>
      </c>
      <c r="C34" s="3" t="s">
        <v>2</v>
      </c>
      <c r="D34" s="2">
        <v>1</v>
      </c>
      <c r="E34" s="4"/>
      <c r="F34" s="4">
        <v>0</v>
      </c>
      <c r="G34" s="4">
        <v>0</v>
      </c>
      <c r="H34" s="20">
        <v>0</v>
      </c>
    </row>
    <row r="35" spans="1:8" x14ac:dyDescent="0.2">
      <c r="A35" s="19">
        <f t="shared" si="11"/>
        <v>4</v>
      </c>
      <c r="B35" s="30" t="s">
        <v>18</v>
      </c>
      <c r="C35" s="3" t="s">
        <v>2</v>
      </c>
      <c r="D35" s="2">
        <v>1</v>
      </c>
      <c r="E35" s="4"/>
      <c r="F35" s="4">
        <v>0</v>
      </c>
      <c r="G35" s="4">
        <v>0</v>
      </c>
      <c r="H35" s="20">
        <v>0</v>
      </c>
    </row>
    <row r="36" spans="1:8" ht="16.5" thickBot="1" x14ac:dyDescent="0.25">
      <c r="A36" s="21">
        <v>5</v>
      </c>
      <c r="B36" s="43" t="s">
        <v>7</v>
      </c>
      <c r="C36" s="22" t="s">
        <v>2</v>
      </c>
      <c r="D36" s="23">
        <v>1</v>
      </c>
      <c r="E36" s="24"/>
      <c r="F36" s="24">
        <v>0</v>
      </c>
      <c r="G36" s="24">
        <v>0</v>
      </c>
      <c r="H36" s="25">
        <v>0</v>
      </c>
    </row>
    <row r="37" spans="1:8" ht="16.5" thickBot="1" x14ac:dyDescent="0.25">
      <c r="A37" s="38" t="s">
        <v>37</v>
      </c>
      <c r="B37" s="39" t="s">
        <v>39</v>
      </c>
      <c r="C37" s="40"/>
      <c r="D37" s="41"/>
      <c r="E37" s="40"/>
      <c r="F37" s="44"/>
      <c r="G37" s="45">
        <f>SUM(G7:G36)</f>
        <v>0</v>
      </c>
      <c r="H37" s="45">
        <f>SUM(H7:H36)</f>
        <v>0</v>
      </c>
    </row>
  </sheetData>
  <mergeCells count="1">
    <mergeCell ref="A3:H3"/>
  </mergeCells>
  <pageMargins left="0.59055118110236227" right="0.59055118110236227" top="0.78740157480314965" bottom="0.78740157480314965" header="0" footer="0"/>
  <pageSetup paperSize="9" scale="101" orientation="landscape" r:id="rId1"/>
  <headerFooter>
    <oddFooter>&amp;C&amp;"Times New Roman,Regular"&amp;12Page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КС - мебели</vt:lpstr>
      <vt:lpstr>'КС - мебели'!Print_Area</vt:lpstr>
      <vt:lpstr>'КС - мебели'!Print_Titles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user07</dc:creator>
  <cp:lastModifiedBy>Svetoslav Kostov</cp:lastModifiedBy>
  <cp:lastPrinted>2025-07-02T07:59:21Z</cp:lastPrinted>
  <dcterms:created xsi:type="dcterms:W3CDTF">2013-08-28T10:19:27Z</dcterms:created>
  <dcterms:modified xsi:type="dcterms:W3CDTF">2025-07-23T08:44:01Z</dcterms:modified>
</cp:coreProperties>
</file>